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liareichenbach/Downloads/"/>
    </mc:Choice>
  </mc:AlternateContent>
  <xr:revisionPtr revIDLastSave="0" documentId="13_ncr:1_{DC12BB81-2E59-594D-9301-709BF8151E84}" xr6:coauthVersionLast="47" xr6:coauthVersionMax="47" xr10:uidLastSave="{00000000-0000-0000-0000-000000000000}"/>
  <bookViews>
    <workbookView xWindow="3240" yWindow="500" windowWidth="29020" windowHeight="21280" activeTab="1" xr2:uid="{F36769A1-D158-9948-BF9C-8CF2F79A9413}"/>
  </bookViews>
  <sheets>
    <sheet name="Legende" sheetId="2" r:id="rId1"/>
    <sheet name="Rechner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N32" i="1"/>
  <c r="AF32" i="1"/>
  <c r="T22" i="1"/>
  <c r="H22" i="1"/>
  <c r="H30" i="1"/>
  <c r="N22" i="1"/>
  <c r="N30" i="1"/>
  <c r="T30" i="1"/>
  <c r="Z22" i="1"/>
  <c r="Z30" i="1"/>
  <c r="AF22" i="1"/>
  <c r="AF30" i="1"/>
  <c r="AF25" i="1"/>
  <c r="AF27" i="1"/>
  <c r="AF28" i="1"/>
  <c r="AF24" i="1"/>
  <c r="AF21" i="1"/>
  <c r="Z32" i="1"/>
  <c r="Z25" i="1"/>
  <c r="Z27" i="1"/>
  <c r="Z28" i="1"/>
  <c r="Z24" i="1"/>
  <c r="Z21" i="1"/>
  <c r="T32" i="1"/>
  <c r="T25" i="1"/>
  <c r="T27" i="1"/>
  <c r="T28" i="1"/>
  <c r="T24" i="1"/>
  <c r="T21" i="1"/>
  <c r="N25" i="1"/>
  <c r="N27" i="1"/>
  <c r="N28" i="1"/>
  <c r="N24" i="1"/>
  <c r="N21" i="1"/>
  <c r="H32" i="1"/>
  <c r="H25" i="1"/>
  <c r="H27" i="1"/>
  <c r="H28" i="1"/>
  <c r="H24" i="1"/>
  <c r="H21" i="1"/>
  <c r="D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AI4" i="1"/>
  <c r="AI5" i="1"/>
  <c r="AI6" i="1"/>
  <c r="AI7" i="1"/>
  <c r="AI8" i="1"/>
  <c r="AI9" i="1"/>
  <c r="AI10" i="1"/>
  <c r="AI11" i="1"/>
  <c r="AI12" i="1"/>
  <c r="AI13" i="1"/>
  <c r="AI14" i="1"/>
  <c r="AC4" i="1"/>
  <c r="AC5" i="1"/>
  <c r="AC6" i="1"/>
  <c r="AC7" i="1"/>
  <c r="AC8" i="1"/>
  <c r="AC9" i="1"/>
  <c r="AC10" i="1"/>
  <c r="AC11" i="1"/>
  <c r="AC12" i="1"/>
  <c r="AC13" i="1"/>
  <c r="AC14" i="1"/>
  <c r="W4" i="1"/>
  <c r="W5" i="1"/>
  <c r="W6" i="1"/>
  <c r="W7" i="1"/>
  <c r="W8" i="1"/>
  <c r="W9" i="1"/>
  <c r="W10" i="1"/>
  <c r="W11" i="1"/>
  <c r="W12" i="1"/>
  <c r="W13" i="1"/>
  <c r="W14" i="1"/>
  <c r="Q4" i="1"/>
  <c r="Q5" i="1"/>
  <c r="Q6" i="1"/>
  <c r="Q7" i="1"/>
  <c r="Q8" i="1"/>
  <c r="Q9" i="1"/>
  <c r="Q10" i="1"/>
  <c r="Q11" i="1"/>
  <c r="Q12" i="1"/>
  <c r="Q13" i="1"/>
  <c r="Q14" i="1"/>
  <c r="K4" i="1"/>
  <c r="K5" i="1"/>
  <c r="K6" i="1"/>
  <c r="K7" i="1"/>
  <c r="K8" i="1"/>
  <c r="K9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<sst xmlns="http://schemas.openxmlformats.org/spreadsheetml/2006/main" count="96" uniqueCount="38">
  <si>
    <t>MASTER</t>
  </si>
  <si>
    <t>Anzahl h / Woche</t>
    <phoneticPr fontId="0" type="noConversion"/>
  </si>
  <si>
    <t>Exkursion, Blockkurs, usw.?</t>
  </si>
  <si>
    <t>TOTAL</t>
  </si>
  <si>
    <t>mono</t>
  </si>
  <si>
    <t>Masterarbeit</t>
  </si>
  <si>
    <t>nebenerworben</t>
  </si>
  <si>
    <t>TOTAL</t>
    <phoneticPr fontId="0" type="noConversion"/>
  </si>
  <si>
    <t>FS</t>
  </si>
  <si>
    <t>Feldmodul</t>
  </si>
  <si>
    <t>15 ECTS im Wahlbereich (nur Masterkurse); können Kurse von anderen Instituten, Fakultäten oder Unis sein!</t>
  </si>
  <si>
    <t xml:space="preserve">Anzahl "mono": </t>
  </si>
  <si>
    <t>Anzahl "nebenerworben":</t>
  </si>
  <si>
    <t>mono, Kurs</t>
  </si>
  <si>
    <t>was</t>
  </si>
  <si>
    <t>wann</t>
  </si>
  <si>
    <t>Es sind verschiedene Modi gespeichert, um einen besseren Überblick über das Semester zu erhalten:</t>
  </si>
  <si>
    <t>Diese Funktion ist dafür gedacht, dass falls Exkursionen oder Blockkurse ausserhalb des Semesters stattfinden, diese speziell in der Übersicht des Semesters behandelt werden. Hierfür werden bei "h / Woche" keine Anzahl Stunden eingetragen.</t>
  </si>
  <si>
    <t>freie Leistungen (nicht zum Mono zugehörig)</t>
  </si>
  <si>
    <t>fsgeo-unibe.ch</t>
  </si>
  <si>
    <t>Credits bis jetzt:</t>
  </si>
  <si>
    <t>Anzahl h / Woche:</t>
  </si>
  <si>
    <t>Total Credits "mono":</t>
  </si>
  <si>
    <t>Total Credits "nebenerworben":</t>
  </si>
  <si>
    <t>Credits insg. im Semester:</t>
  </si>
  <si>
    <t>Credits ohne Blockurse, Exkursionen etc.:</t>
  </si>
  <si>
    <t>Research in Geography</t>
  </si>
  <si>
    <t>Anzahl Credits</t>
  </si>
  <si>
    <t>Exkursion, Blockkurs usw.?</t>
  </si>
  <si>
    <t>erstellt von Delia Reichenbach, Version 2: 26.08.2021</t>
  </si>
  <si>
    <t>1. Master-Semester:</t>
  </si>
  <si>
    <t>2. Master-Semester:</t>
  </si>
  <si>
    <t>3. Master-Semester:</t>
  </si>
  <si>
    <t>4. Master-Semester:</t>
  </si>
  <si>
    <t>5. Master-Semester:</t>
  </si>
  <si>
    <t>Exkursionen, Feldkurse usw.</t>
  </si>
  <si>
    <t>Spalte "Exkursion, Blockkurs usw.?"</t>
  </si>
  <si>
    <t>normale Vorlesung, Übung, Proseminar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</si>
</sst>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0"/>
      <name val="Verdana"/>
      <family val="2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CBFFCC"/>
        <bgColor indexed="64"/>
      </patternFill>
    </fill>
    <fill>
      <patternFill patternType="solid">
        <fgColor rgb="FFD0CECF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FFCB99"/>
        <bgColor rgb="FF000000"/>
      </patternFill>
    </fill>
    <fill>
      <patternFill patternType="solid">
        <fgColor rgb="FFFFCB99"/>
        <bgColor indexed="64"/>
      </patternFill>
    </fill>
    <fill>
      <patternFill patternType="solid">
        <fgColor rgb="FFFFF7C7"/>
        <bgColor indexed="64"/>
      </patternFill>
    </fill>
    <fill>
      <patternFill patternType="solid">
        <fgColor rgb="FFD4FFB4"/>
        <bgColor indexed="64"/>
      </patternFill>
    </fill>
    <fill>
      <patternFill patternType="solid">
        <fgColor rgb="FFDE635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7" borderId="1" xfId="0" applyFill="1" applyBorder="1"/>
    <xf numFmtId="0" fontId="0" fillId="0" borderId="0" xfId="0" applyBorder="1"/>
    <xf numFmtId="0" fontId="0" fillId="8" borderId="1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0" borderId="1" xfId="0" applyBorder="1" applyAlignment="1">
      <alignment horizontal="left" wrapText="1"/>
    </xf>
    <xf numFmtId="0" fontId="4" fillId="10" borderId="3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right"/>
    </xf>
    <xf numFmtId="0" fontId="4" fillId="10" borderId="1" xfId="0" applyFont="1" applyFill="1" applyBorder="1" applyAlignment="1">
      <alignment horizontal="left" vertical="center" wrapText="1"/>
    </xf>
    <xf numFmtId="0" fontId="0" fillId="13" borderId="1" xfId="0" applyFill="1" applyBorder="1"/>
    <xf numFmtId="0" fontId="0" fillId="13" borderId="1" xfId="0" applyFill="1" applyBorder="1" applyAlignment="1">
      <alignment horizontal="right"/>
    </xf>
    <xf numFmtId="0" fontId="0" fillId="14" borderId="1" xfId="0" applyFill="1" applyBorder="1"/>
    <xf numFmtId="0" fontId="0" fillId="0" borderId="0" xfId="0"/>
    <xf numFmtId="0" fontId="0" fillId="12" borderId="3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3" xfId="0" applyFill="1" applyBorder="1"/>
    <xf numFmtId="0" fontId="0" fillId="12" borderId="4" xfId="0" applyFont="1" applyFill="1" applyBorder="1" applyAlignment="1">
      <alignment horizontal="left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2" borderId="4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6355"/>
      <color rgb="FFD4FFB4"/>
      <color rgb="FFFFCB99"/>
      <color rgb="FFFFF7C7"/>
      <color rgb="FFFFFF98"/>
      <color rgb="FFFED817"/>
      <color rgb="FFCBFFFF"/>
      <color rgb="FFFF99CC"/>
      <color rgb="FFD0CECF"/>
      <color rgb="FFCB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5291-8332-1547-8C20-9B317CDC4EE9}">
  <dimension ref="B3:I17"/>
  <sheetViews>
    <sheetView workbookViewId="0"/>
  </sheetViews>
  <sheetFormatPr baseColWidth="10" defaultRowHeight="16" x14ac:dyDescent="0.2"/>
  <cols>
    <col min="4" max="4" width="43.1640625" customWidth="1"/>
  </cols>
  <sheetData>
    <row r="3" spans="2:9" x14ac:dyDescent="0.2">
      <c r="B3" s="2" t="s">
        <v>36</v>
      </c>
    </row>
    <row r="4" spans="2:9" x14ac:dyDescent="0.2">
      <c r="B4" s="50" t="s">
        <v>16</v>
      </c>
      <c r="C4" s="51"/>
      <c r="D4" s="51"/>
    </row>
    <row r="5" spans="2:9" x14ac:dyDescent="0.2">
      <c r="B5" s="51"/>
      <c r="C5" s="51"/>
      <c r="D5" s="51"/>
    </row>
    <row r="6" spans="2:9" x14ac:dyDescent="0.2">
      <c r="B6" s="51"/>
      <c r="C6" s="51"/>
      <c r="D6" s="51"/>
    </row>
    <row r="8" spans="2:9" x14ac:dyDescent="0.2">
      <c r="B8" t="s">
        <v>4</v>
      </c>
      <c r="D8" t="s">
        <v>37</v>
      </c>
    </row>
    <row r="11" spans="2:9" x14ac:dyDescent="0.2">
      <c r="B11" t="s">
        <v>13</v>
      </c>
      <c r="D11" t="s">
        <v>35</v>
      </c>
      <c r="E11" s="50" t="s">
        <v>17</v>
      </c>
      <c r="F11" s="50"/>
      <c r="G11" s="50"/>
      <c r="H11" s="51"/>
      <c r="I11" s="51"/>
    </row>
    <row r="12" spans="2:9" x14ac:dyDescent="0.2">
      <c r="E12" s="50"/>
      <c r="F12" s="50"/>
      <c r="G12" s="50"/>
      <c r="H12" s="51"/>
      <c r="I12" s="51"/>
    </row>
    <row r="13" spans="2:9" x14ac:dyDescent="0.2">
      <c r="E13" s="50"/>
      <c r="F13" s="50"/>
      <c r="G13" s="50"/>
      <c r="H13" s="51"/>
      <c r="I13" s="51"/>
    </row>
    <row r="14" spans="2:9" x14ac:dyDescent="0.2">
      <c r="E14" s="50"/>
      <c r="F14" s="50"/>
      <c r="G14" s="50"/>
      <c r="H14" s="51"/>
      <c r="I14" s="51"/>
    </row>
    <row r="15" spans="2:9" x14ac:dyDescent="0.2">
      <c r="E15" s="50"/>
      <c r="F15" s="50"/>
      <c r="G15" s="50"/>
      <c r="H15" s="51"/>
      <c r="I15" s="51"/>
    </row>
    <row r="17" spans="2:4" x14ac:dyDescent="0.2">
      <c r="B17" t="s">
        <v>6</v>
      </c>
      <c r="D17" t="s">
        <v>18</v>
      </c>
    </row>
  </sheetData>
  <mergeCells count="2">
    <mergeCell ref="B4:D6"/>
    <mergeCell ref="E11:I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D179-3533-0D49-8626-0504C2F94322}">
  <dimension ref="A1:AI39"/>
  <sheetViews>
    <sheetView tabSelected="1" zoomScale="96" zoomScaleNormal="96" workbookViewId="0">
      <selection activeCell="A5" sqref="A5"/>
    </sheetView>
  </sheetViews>
  <sheetFormatPr baseColWidth="10" defaultRowHeight="16" x14ac:dyDescent="0.2"/>
  <cols>
    <col min="1" max="1" width="35.33203125" customWidth="1"/>
    <col min="2" max="2" width="7" bestFit="1" customWidth="1"/>
    <col min="3" max="3" width="14.6640625" bestFit="1" customWidth="1"/>
    <col min="4" max="4" width="9.6640625" customWidth="1"/>
    <col min="7" max="7" width="35" bestFit="1" customWidth="1"/>
    <col min="9" max="9" width="14" bestFit="1" customWidth="1"/>
    <col min="10" max="10" width="14.6640625" bestFit="1" customWidth="1"/>
    <col min="13" max="13" width="35" bestFit="1" customWidth="1"/>
    <col min="15" max="15" width="14" bestFit="1" customWidth="1"/>
    <col min="16" max="16" width="14.6640625" bestFit="1" customWidth="1"/>
    <col min="19" max="19" width="35" bestFit="1" customWidth="1"/>
    <col min="21" max="21" width="14.33203125" customWidth="1"/>
    <col min="22" max="22" width="14.6640625" bestFit="1" customWidth="1"/>
    <col min="25" max="25" width="35" bestFit="1" customWidth="1"/>
    <col min="27" max="27" width="14.83203125" customWidth="1"/>
    <col min="28" max="28" width="14.6640625" bestFit="1" customWidth="1"/>
    <col min="31" max="31" width="35" bestFit="1" customWidth="1"/>
    <col min="33" max="33" width="14.6640625" customWidth="1"/>
    <col min="34" max="34" width="14.6640625" bestFit="1" customWidth="1"/>
  </cols>
  <sheetData>
    <row r="1" spans="1:35" ht="43" customHeight="1" x14ac:dyDescent="0.2">
      <c r="A1" s="3" t="s">
        <v>14</v>
      </c>
      <c r="B1" s="3" t="s">
        <v>15</v>
      </c>
      <c r="C1" s="3" t="s">
        <v>27</v>
      </c>
      <c r="D1" s="6" t="s">
        <v>7</v>
      </c>
      <c r="G1" s="1" t="s">
        <v>30</v>
      </c>
      <c r="M1" s="1" t="s">
        <v>31</v>
      </c>
      <c r="S1" s="1" t="s">
        <v>32</v>
      </c>
      <c r="Y1" s="1" t="s">
        <v>33</v>
      </c>
      <c r="AE1" s="1" t="s">
        <v>34</v>
      </c>
    </row>
    <row r="2" spans="1:35" ht="17" x14ac:dyDescent="0.2">
      <c r="A2" s="34" t="s">
        <v>26</v>
      </c>
      <c r="B2" s="35" t="s">
        <v>8</v>
      </c>
      <c r="C2" s="36">
        <v>6</v>
      </c>
      <c r="D2" s="36">
        <f>C2</f>
        <v>6</v>
      </c>
      <c r="G2" s="2" t="s">
        <v>0</v>
      </c>
      <c r="M2" s="2" t="s">
        <v>0</v>
      </c>
      <c r="S2" s="2" t="s">
        <v>0</v>
      </c>
      <c r="Y2" s="2" t="s">
        <v>0</v>
      </c>
      <c r="AE2" s="2" t="s">
        <v>0</v>
      </c>
    </row>
    <row r="3" spans="1:35" ht="42" x14ac:dyDescent="0.2">
      <c r="A3" s="34" t="s">
        <v>9</v>
      </c>
      <c r="B3" s="35" t="s">
        <v>8</v>
      </c>
      <c r="C3" s="36">
        <v>5</v>
      </c>
      <c r="D3" s="36">
        <f>C3+D2</f>
        <v>11</v>
      </c>
      <c r="G3" s="3" t="s">
        <v>14</v>
      </c>
      <c r="H3" s="4" t="s">
        <v>1</v>
      </c>
      <c r="I3" s="5" t="s">
        <v>2</v>
      </c>
      <c r="J3" s="3" t="s">
        <v>27</v>
      </c>
      <c r="K3" s="6" t="s">
        <v>3</v>
      </c>
      <c r="M3" s="3" t="s">
        <v>14</v>
      </c>
      <c r="N3" s="4" t="s">
        <v>1</v>
      </c>
      <c r="O3" s="5" t="s">
        <v>28</v>
      </c>
      <c r="P3" s="3" t="s">
        <v>27</v>
      </c>
      <c r="Q3" s="6" t="s">
        <v>3</v>
      </c>
      <c r="S3" s="3" t="s">
        <v>14</v>
      </c>
      <c r="T3" s="4" t="s">
        <v>1</v>
      </c>
      <c r="U3" s="5" t="s">
        <v>28</v>
      </c>
      <c r="V3" s="3" t="s">
        <v>27</v>
      </c>
      <c r="W3" s="6" t="s">
        <v>3</v>
      </c>
      <c r="Y3" s="3" t="s">
        <v>14</v>
      </c>
      <c r="Z3" s="4" t="s">
        <v>1</v>
      </c>
      <c r="AA3" s="5" t="s">
        <v>28</v>
      </c>
      <c r="AB3" s="3" t="s">
        <v>27</v>
      </c>
      <c r="AC3" s="6" t="s">
        <v>3</v>
      </c>
      <c r="AE3" s="3" t="s">
        <v>14</v>
      </c>
      <c r="AF3" s="4" t="s">
        <v>1</v>
      </c>
      <c r="AG3" s="5" t="s">
        <v>28</v>
      </c>
      <c r="AH3" s="3" t="s">
        <v>27</v>
      </c>
      <c r="AI3" s="6" t="s">
        <v>3</v>
      </c>
    </row>
    <row r="4" spans="1:35" ht="18" thickBot="1" x14ac:dyDescent="0.25">
      <c r="A4" s="47" t="s">
        <v>5</v>
      </c>
      <c r="B4" s="48"/>
      <c r="C4" s="49">
        <v>60</v>
      </c>
      <c r="D4" s="49">
        <f t="shared" ref="D4:D29" si="0">C4+D3</f>
        <v>71</v>
      </c>
      <c r="G4" s="7"/>
      <c r="H4" s="8"/>
      <c r="I4" s="8"/>
      <c r="J4" s="9"/>
      <c r="K4" s="10">
        <f>J4</f>
        <v>0</v>
      </c>
      <c r="M4" s="7"/>
      <c r="N4" s="8"/>
      <c r="O4" s="8"/>
      <c r="P4" s="10"/>
      <c r="Q4" s="10">
        <f>P4</f>
        <v>0</v>
      </c>
      <c r="S4" s="7"/>
      <c r="T4" s="8"/>
      <c r="U4" s="8"/>
      <c r="V4" s="10"/>
      <c r="W4" s="10">
        <f>V4</f>
        <v>0</v>
      </c>
      <c r="Y4" s="32"/>
      <c r="Z4" s="11"/>
      <c r="AA4" s="11"/>
      <c r="AB4" s="10"/>
      <c r="AC4" s="10">
        <f>AB4</f>
        <v>0</v>
      </c>
      <c r="AE4" s="7"/>
      <c r="AF4" s="11"/>
      <c r="AG4" s="11"/>
      <c r="AH4" s="10"/>
      <c r="AI4" s="10">
        <f>AH4</f>
        <v>0</v>
      </c>
    </row>
    <row r="5" spans="1:35" x14ac:dyDescent="0.2">
      <c r="A5" s="44"/>
      <c r="B5" s="45"/>
      <c r="C5" s="46"/>
      <c r="D5" s="46">
        <f t="shared" si="0"/>
        <v>71</v>
      </c>
      <c r="G5" s="7"/>
      <c r="H5" s="8"/>
      <c r="I5" s="8"/>
      <c r="J5" s="9"/>
      <c r="K5" s="10">
        <f>K4+J5</f>
        <v>0</v>
      </c>
      <c r="M5" s="7"/>
      <c r="N5" s="8"/>
      <c r="O5" s="8"/>
      <c r="P5" s="10"/>
      <c r="Q5" s="10">
        <f>P5+Q4</f>
        <v>0</v>
      </c>
      <c r="S5" s="7"/>
      <c r="T5" s="11"/>
      <c r="U5" s="11"/>
      <c r="V5" s="10"/>
      <c r="W5" s="10">
        <f>V5+W4</f>
        <v>0</v>
      </c>
      <c r="Y5" s="7"/>
      <c r="Z5" s="11"/>
      <c r="AA5" s="11"/>
      <c r="AB5" s="10"/>
      <c r="AC5" s="10">
        <f>AB5+AC4</f>
        <v>0</v>
      </c>
      <c r="AE5" s="7"/>
      <c r="AF5" s="11"/>
      <c r="AG5" s="11"/>
      <c r="AH5" s="10"/>
      <c r="AI5" s="10">
        <f>AH5+AI4</f>
        <v>0</v>
      </c>
    </row>
    <row r="6" spans="1:35" x14ac:dyDescent="0.2">
      <c r="A6" s="34"/>
      <c r="B6" s="35"/>
      <c r="C6" s="36"/>
      <c r="D6" s="36">
        <f>C6+D5</f>
        <v>71</v>
      </c>
      <c r="G6" s="7"/>
      <c r="H6" s="8"/>
      <c r="I6" s="11"/>
      <c r="J6" s="9"/>
      <c r="K6" s="10">
        <f t="shared" ref="K6:K14" si="1">K5+J6</f>
        <v>0</v>
      </c>
      <c r="M6" s="7"/>
      <c r="N6" s="11"/>
      <c r="O6" s="11"/>
      <c r="P6" s="10"/>
      <c r="Q6" s="10">
        <f t="shared" ref="Q6:Q14" si="2">P6+Q5</f>
        <v>0</v>
      </c>
      <c r="S6" s="7"/>
      <c r="T6" s="11"/>
      <c r="U6" s="11"/>
      <c r="V6" s="10"/>
      <c r="W6" s="10">
        <f t="shared" ref="W6:W14" si="3">V6+W5</f>
        <v>0</v>
      </c>
      <c r="Y6" s="7"/>
      <c r="Z6" s="11"/>
      <c r="AA6" s="11"/>
      <c r="AB6" s="10"/>
      <c r="AC6" s="10">
        <f t="shared" ref="AC6:AC14" si="4">AB6+AC5</f>
        <v>0</v>
      </c>
      <c r="AE6" s="7"/>
      <c r="AF6" s="11"/>
      <c r="AG6" s="11"/>
      <c r="AH6" s="10"/>
      <c r="AI6" s="10">
        <f t="shared" ref="AI6:AI14" si="5">AH6+AI5</f>
        <v>0</v>
      </c>
    </row>
    <row r="7" spans="1:35" x14ac:dyDescent="0.2">
      <c r="A7" s="34"/>
      <c r="B7" s="35"/>
      <c r="C7" s="36"/>
      <c r="D7" s="36">
        <f t="shared" si="0"/>
        <v>71</v>
      </c>
      <c r="G7" s="7"/>
      <c r="H7" s="8"/>
      <c r="I7" s="11"/>
      <c r="J7" s="9"/>
      <c r="K7" s="10">
        <f t="shared" si="1"/>
        <v>0</v>
      </c>
      <c r="M7" s="7"/>
      <c r="N7" s="11"/>
      <c r="O7" s="11"/>
      <c r="P7" s="10"/>
      <c r="Q7" s="10">
        <f t="shared" si="2"/>
        <v>0</v>
      </c>
      <c r="S7" s="7"/>
      <c r="T7" s="11"/>
      <c r="U7" s="11"/>
      <c r="V7" s="10"/>
      <c r="W7" s="10">
        <f t="shared" si="3"/>
        <v>0</v>
      </c>
      <c r="Y7" s="7"/>
      <c r="Z7" s="11"/>
      <c r="AA7" s="11"/>
      <c r="AB7" s="10"/>
      <c r="AC7" s="10">
        <f t="shared" si="4"/>
        <v>0</v>
      </c>
      <c r="AE7" s="7"/>
      <c r="AF7" s="11"/>
      <c r="AG7" s="11"/>
      <c r="AH7" s="10"/>
      <c r="AI7" s="10">
        <f t="shared" si="5"/>
        <v>0</v>
      </c>
    </row>
    <row r="8" spans="1:35" x14ac:dyDescent="0.2">
      <c r="A8" s="34"/>
      <c r="B8" s="35"/>
      <c r="C8" s="36"/>
      <c r="D8" s="36">
        <f t="shared" si="0"/>
        <v>71</v>
      </c>
      <c r="G8" s="7"/>
      <c r="H8" s="8"/>
      <c r="I8" s="11"/>
      <c r="J8" s="9"/>
      <c r="K8" s="10">
        <f t="shared" si="1"/>
        <v>0</v>
      </c>
      <c r="M8" s="7"/>
      <c r="N8" s="11"/>
      <c r="O8" s="11"/>
      <c r="P8" s="10"/>
      <c r="Q8" s="10">
        <f t="shared" si="2"/>
        <v>0</v>
      </c>
      <c r="S8" s="7"/>
      <c r="T8" s="11"/>
      <c r="U8" s="11"/>
      <c r="V8" s="10"/>
      <c r="W8" s="10">
        <f t="shared" si="3"/>
        <v>0</v>
      </c>
      <c r="Y8" s="7"/>
      <c r="Z8" s="11"/>
      <c r="AA8" s="11"/>
      <c r="AB8" s="10"/>
      <c r="AC8" s="10">
        <f t="shared" si="4"/>
        <v>0</v>
      </c>
      <c r="AE8" s="7"/>
      <c r="AF8" s="11"/>
      <c r="AG8" s="11"/>
      <c r="AH8" s="10"/>
      <c r="AI8" s="10">
        <f t="shared" si="5"/>
        <v>0</v>
      </c>
    </row>
    <row r="9" spans="1:35" x14ac:dyDescent="0.2">
      <c r="A9" s="34"/>
      <c r="B9" s="35"/>
      <c r="C9" s="36"/>
      <c r="D9" s="36">
        <f t="shared" si="0"/>
        <v>71</v>
      </c>
      <c r="G9" s="31"/>
      <c r="H9" s="8"/>
      <c r="I9" s="11"/>
      <c r="J9" s="9"/>
      <c r="K9" s="10">
        <f t="shared" si="1"/>
        <v>0</v>
      </c>
      <c r="M9" s="37"/>
      <c r="N9" s="33"/>
      <c r="O9" s="33"/>
      <c r="P9" s="38"/>
      <c r="Q9" s="10">
        <f t="shared" si="2"/>
        <v>0</v>
      </c>
      <c r="S9" s="32"/>
      <c r="T9" s="33"/>
      <c r="U9" s="33"/>
      <c r="V9" s="38"/>
      <c r="W9" s="10">
        <f t="shared" si="3"/>
        <v>0</v>
      </c>
      <c r="Y9" s="13"/>
      <c r="Z9" s="11"/>
      <c r="AA9" s="11"/>
      <c r="AB9" s="10"/>
      <c r="AC9" s="10">
        <f t="shared" si="4"/>
        <v>0</v>
      </c>
      <c r="AE9" s="13"/>
      <c r="AF9" s="11"/>
      <c r="AG9" s="11"/>
      <c r="AH9" s="10"/>
      <c r="AI9" s="10">
        <f t="shared" si="5"/>
        <v>0</v>
      </c>
    </row>
    <row r="10" spans="1:35" x14ac:dyDescent="0.2">
      <c r="A10" s="34"/>
      <c r="B10" s="35"/>
      <c r="C10" s="36"/>
      <c r="D10" s="36">
        <f t="shared" si="0"/>
        <v>71</v>
      </c>
      <c r="G10" s="7"/>
      <c r="H10" s="11"/>
      <c r="I10" s="12"/>
      <c r="J10" s="10"/>
      <c r="K10" s="10">
        <f t="shared" si="1"/>
        <v>0</v>
      </c>
      <c r="M10" s="37"/>
      <c r="N10" s="33"/>
      <c r="O10" s="33"/>
      <c r="P10" s="38"/>
      <c r="Q10" s="10">
        <f t="shared" si="2"/>
        <v>0</v>
      </c>
      <c r="S10" s="32"/>
      <c r="T10" s="33"/>
      <c r="U10" s="33"/>
      <c r="V10" s="38"/>
      <c r="W10" s="10">
        <f>V10+W9</f>
        <v>0</v>
      </c>
      <c r="Y10" s="7"/>
      <c r="Z10" s="11"/>
      <c r="AA10" s="11"/>
      <c r="AB10" s="10"/>
      <c r="AC10" s="10">
        <f t="shared" si="4"/>
        <v>0</v>
      </c>
      <c r="AE10" s="7"/>
      <c r="AF10" s="11"/>
      <c r="AG10" s="11"/>
      <c r="AH10" s="10"/>
      <c r="AI10" s="10">
        <f t="shared" si="5"/>
        <v>0</v>
      </c>
    </row>
    <row r="11" spans="1:35" x14ac:dyDescent="0.2">
      <c r="A11" s="34"/>
      <c r="B11" s="35"/>
      <c r="C11" s="36"/>
      <c r="D11" s="36">
        <f t="shared" si="0"/>
        <v>71</v>
      </c>
      <c r="G11" s="14"/>
      <c r="H11" s="11"/>
      <c r="I11" s="12"/>
      <c r="J11" s="10"/>
      <c r="K11" s="10">
        <f t="shared" si="1"/>
        <v>0</v>
      </c>
      <c r="M11" s="32"/>
      <c r="N11" s="33"/>
      <c r="O11" s="33"/>
      <c r="P11" s="38"/>
      <c r="Q11" s="10">
        <f t="shared" si="2"/>
        <v>0</v>
      </c>
      <c r="S11" s="32"/>
      <c r="T11" s="33"/>
      <c r="U11" s="33"/>
      <c r="V11" s="38"/>
      <c r="W11" s="10">
        <f>V11+W10</f>
        <v>0</v>
      </c>
      <c r="Y11" s="14"/>
      <c r="Z11" s="11"/>
      <c r="AA11" s="11"/>
      <c r="AB11" s="10"/>
      <c r="AC11" s="10">
        <f t="shared" si="4"/>
        <v>0</v>
      </c>
      <c r="AE11" s="14"/>
      <c r="AF11" s="11"/>
      <c r="AG11" s="11"/>
      <c r="AH11" s="10"/>
      <c r="AI11" s="10">
        <f t="shared" si="5"/>
        <v>0</v>
      </c>
    </row>
    <row r="12" spans="1:35" x14ac:dyDescent="0.2">
      <c r="A12" s="34"/>
      <c r="B12" s="35"/>
      <c r="C12" s="36"/>
      <c r="D12" s="36">
        <f t="shared" si="0"/>
        <v>71</v>
      </c>
      <c r="G12" s="15"/>
      <c r="H12" s="11"/>
      <c r="I12" s="12"/>
      <c r="J12" s="10"/>
      <c r="K12" s="10">
        <f t="shared" si="1"/>
        <v>0</v>
      </c>
      <c r="M12" s="39"/>
      <c r="N12" s="33"/>
      <c r="O12" s="33"/>
      <c r="P12" s="38"/>
      <c r="Q12" s="10">
        <f t="shared" si="2"/>
        <v>0</v>
      </c>
      <c r="S12" s="39"/>
      <c r="T12" s="33"/>
      <c r="U12" s="33"/>
      <c r="V12" s="38"/>
      <c r="W12" s="10">
        <f t="shared" si="3"/>
        <v>0</v>
      </c>
      <c r="Y12" s="15"/>
      <c r="Z12" s="11"/>
      <c r="AA12" s="11"/>
      <c r="AB12" s="10"/>
      <c r="AC12" s="10">
        <f t="shared" si="4"/>
        <v>0</v>
      </c>
      <c r="AE12" s="15"/>
      <c r="AF12" s="11"/>
      <c r="AG12" s="11"/>
      <c r="AH12" s="10"/>
      <c r="AI12" s="10">
        <f t="shared" si="5"/>
        <v>0</v>
      </c>
    </row>
    <row r="13" spans="1:35" x14ac:dyDescent="0.2">
      <c r="A13" s="34"/>
      <c r="B13" s="35"/>
      <c r="C13" s="36"/>
      <c r="D13" s="36">
        <f t="shared" si="0"/>
        <v>71</v>
      </c>
      <c r="G13" s="7"/>
      <c r="H13" s="11"/>
      <c r="I13" s="12"/>
      <c r="J13" s="10"/>
      <c r="K13" s="10">
        <f t="shared" si="1"/>
        <v>0</v>
      </c>
      <c r="M13" s="7"/>
      <c r="N13" s="11"/>
      <c r="O13" s="11"/>
      <c r="P13" s="10"/>
      <c r="Q13" s="10">
        <f t="shared" si="2"/>
        <v>0</v>
      </c>
      <c r="S13" s="7"/>
      <c r="T13" s="11"/>
      <c r="U13" s="11"/>
      <c r="V13" s="10"/>
      <c r="W13" s="10">
        <f t="shared" si="3"/>
        <v>0</v>
      </c>
      <c r="Y13" s="7"/>
      <c r="Z13" s="11"/>
      <c r="AA13" s="11"/>
      <c r="AB13" s="10"/>
      <c r="AC13" s="10">
        <f t="shared" si="4"/>
        <v>0</v>
      </c>
      <c r="AE13" s="7"/>
      <c r="AF13" s="11"/>
      <c r="AG13" s="11"/>
      <c r="AH13" s="10"/>
      <c r="AI13" s="10">
        <f t="shared" si="5"/>
        <v>0</v>
      </c>
    </row>
    <row r="14" spans="1:35" x14ac:dyDescent="0.2">
      <c r="A14" s="34"/>
      <c r="B14" s="35"/>
      <c r="C14" s="36"/>
      <c r="D14" s="36">
        <f t="shared" si="0"/>
        <v>71</v>
      </c>
      <c r="G14" s="7"/>
      <c r="H14" s="11"/>
      <c r="I14" s="12"/>
      <c r="J14" s="10"/>
      <c r="K14" s="10">
        <f t="shared" si="1"/>
        <v>0</v>
      </c>
      <c r="M14" s="7"/>
      <c r="N14" s="11"/>
      <c r="O14" s="11"/>
      <c r="P14" s="10"/>
      <c r="Q14" s="10">
        <f t="shared" si="2"/>
        <v>0</v>
      </c>
      <c r="S14" s="7"/>
      <c r="T14" s="11"/>
      <c r="U14" s="11"/>
      <c r="V14" s="10"/>
      <c r="W14" s="10">
        <f t="shared" si="3"/>
        <v>0</v>
      </c>
      <c r="Y14" s="7"/>
      <c r="Z14" s="11"/>
      <c r="AA14" s="11"/>
      <c r="AB14" s="10"/>
      <c r="AC14" s="10">
        <f t="shared" si="4"/>
        <v>0</v>
      </c>
      <c r="AE14" s="7"/>
      <c r="AF14" s="11"/>
      <c r="AG14" s="11"/>
      <c r="AH14" s="10"/>
      <c r="AI14" s="10">
        <f t="shared" si="5"/>
        <v>0</v>
      </c>
    </row>
    <row r="15" spans="1:35" x14ac:dyDescent="0.2">
      <c r="A15" s="34"/>
      <c r="B15" s="35"/>
      <c r="C15" s="36"/>
      <c r="D15" s="36">
        <f t="shared" si="0"/>
        <v>71</v>
      </c>
      <c r="G15" s="16"/>
      <c r="H15" s="17"/>
      <c r="I15" s="18"/>
      <c r="J15" s="19"/>
      <c r="K15" s="19"/>
      <c r="M15" s="16"/>
      <c r="N15" s="17"/>
      <c r="O15" s="17"/>
      <c r="P15" s="19"/>
      <c r="Q15" s="19"/>
      <c r="S15" s="30"/>
      <c r="T15" s="17"/>
      <c r="U15" s="17"/>
      <c r="V15" s="19"/>
      <c r="W15" s="19"/>
      <c r="Y15" s="16"/>
      <c r="Z15" s="17"/>
      <c r="AA15" s="17"/>
      <c r="AB15" s="19"/>
      <c r="AC15" s="19"/>
      <c r="AE15" s="16"/>
      <c r="AF15" s="17"/>
      <c r="AG15" s="17"/>
      <c r="AH15" s="19"/>
      <c r="AI15" s="19"/>
    </row>
    <row r="16" spans="1:35" x14ac:dyDescent="0.2">
      <c r="A16" s="34"/>
      <c r="B16" s="35"/>
      <c r="C16" s="36"/>
      <c r="D16" s="36">
        <f t="shared" si="0"/>
        <v>71</v>
      </c>
      <c r="G16" s="16"/>
      <c r="H16" s="20"/>
      <c r="I16" s="18"/>
      <c r="J16" s="19"/>
      <c r="K16" s="19"/>
      <c r="M16" s="16"/>
      <c r="N16" s="20"/>
      <c r="O16" s="17"/>
      <c r="P16" s="19"/>
      <c r="Q16" s="19"/>
      <c r="S16" s="30"/>
      <c r="T16" s="20"/>
      <c r="U16" s="17"/>
      <c r="V16" s="19"/>
      <c r="W16" s="19"/>
      <c r="Y16" s="16"/>
      <c r="Z16" s="20"/>
      <c r="AA16" s="17"/>
      <c r="AB16" s="19"/>
      <c r="AC16" s="19"/>
      <c r="AE16" s="16"/>
      <c r="AF16" s="20"/>
      <c r="AG16" s="17"/>
      <c r="AH16" s="19"/>
      <c r="AI16" s="19"/>
    </row>
    <row r="17" spans="1:32" x14ac:dyDescent="0.2">
      <c r="A17" s="34"/>
      <c r="B17" s="35"/>
      <c r="C17" s="36"/>
      <c r="D17" s="36">
        <f t="shared" si="0"/>
        <v>71</v>
      </c>
    </row>
    <row r="18" spans="1:32" x14ac:dyDescent="0.2">
      <c r="A18" s="34"/>
      <c r="B18" s="35"/>
      <c r="C18" s="36"/>
      <c r="D18" s="36">
        <f t="shared" si="0"/>
        <v>71</v>
      </c>
    </row>
    <row r="19" spans="1:32" x14ac:dyDescent="0.2">
      <c r="A19" s="34"/>
      <c r="B19" s="35"/>
      <c r="C19" s="36"/>
      <c r="D19" s="36">
        <f t="shared" si="0"/>
        <v>71</v>
      </c>
    </row>
    <row r="20" spans="1:32" x14ac:dyDescent="0.2">
      <c r="A20" s="34"/>
      <c r="B20" s="35"/>
      <c r="C20" s="36"/>
      <c r="D20" s="36">
        <f t="shared" si="0"/>
        <v>71</v>
      </c>
    </row>
    <row r="21" spans="1:32" x14ac:dyDescent="0.2">
      <c r="A21" s="34"/>
      <c r="B21" s="35"/>
      <c r="C21" s="36"/>
      <c r="D21" s="36">
        <f t="shared" si="0"/>
        <v>71</v>
      </c>
      <c r="G21" s="40" t="s">
        <v>11</v>
      </c>
      <c r="H21" s="40">
        <f>COUNTIF(I:I,"mono")</f>
        <v>0</v>
      </c>
      <c r="M21" s="40" t="s">
        <v>11</v>
      </c>
      <c r="N21" s="40">
        <f>COUNTIF(O:O,"mono")</f>
        <v>0</v>
      </c>
      <c r="S21" s="40" t="s">
        <v>11</v>
      </c>
      <c r="T21" s="40">
        <f>COUNTIF(U:U,"mono")</f>
        <v>0</v>
      </c>
      <c r="Y21" s="40" t="s">
        <v>11</v>
      </c>
      <c r="Z21" s="40">
        <f>COUNTIF(AA:AA,"mono")</f>
        <v>0</v>
      </c>
      <c r="AE21" s="40" t="s">
        <v>11</v>
      </c>
      <c r="AF21" s="22">
        <f>COUNTIF(AG:AG,"mono")</f>
        <v>0</v>
      </c>
    </row>
    <row r="22" spans="1:32" x14ac:dyDescent="0.2">
      <c r="A22" s="34"/>
      <c r="B22" s="35"/>
      <c r="C22" s="36"/>
      <c r="D22" s="36">
        <f t="shared" si="0"/>
        <v>71</v>
      </c>
      <c r="G22" s="41" t="s">
        <v>22</v>
      </c>
      <c r="H22" s="40">
        <f>SUMIF(I:I,"mono",J:J)+SUMIF(I:I,"mono, Kurs",J:J)</f>
        <v>0</v>
      </c>
      <c r="M22" s="41" t="s">
        <v>22</v>
      </c>
      <c r="N22" s="40">
        <f>SUMIF(O:O,"mono",P:P)+SUMIF(O:O,"mono, Kurs",P:P)</f>
        <v>0</v>
      </c>
      <c r="S22" s="41" t="s">
        <v>22</v>
      </c>
      <c r="T22" s="40">
        <f>SUMIF(U:U,"mono",V:V)+SUMIF(U:U,"mono, Kurs",V:V)</f>
        <v>0</v>
      </c>
      <c r="Y22" s="41" t="s">
        <v>22</v>
      </c>
      <c r="Z22" s="40">
        <f>SUMIF(AA:AA,"mono",AB:AB)+SUMIF(AA:AA,"mono, Kurs",AB:AB)</f>
        <v>0</v>
      </c>
      <c r="AE22" s="41" t="s">
        <v>22</v>
      </c>
      <c r="AF22" s="22">
        <f>SUMIF(AG:AG,"mono",AH:AH)+SUMIF(AG:AG,"mono, Kurs",AH:AH)</f>
        <v>0</v>
      </c>
    </row>
    <row r="23" spans="1:32" x14ac:dyDescent="0.2">
      <c r="A23" s="34"/>
      <c r="B23" s="35"/>
      <c r="C23" s="36"/>
      <c r="D23" s="36">
        <f t="shared" si="0"/>
        <v>71</v>
      </c>
      <c r="M23" s="43"/>
      <c r="S23" s="43"/>
      <c r="Y23" s="43"/>
      <c r="AE23" s="43"/>
    </row>
    <row r="24" spans="1:32" x14ac:dyDescent="0.2">
      <c r="A24" s="34"/>
      <c r="B24" s="35"/>
      <c r="C24" s="36"/>
      <c r="D24" s="36">
        <f t="shared" si="0"/>
        <v>71</v>
      </c>
      <c r="G24" s="23" t="s">
        <v>12</v>
      </c>
      <c r="H24" s="23">
        <f>COUNTIF(I:I,"nebenerworben")</f>
        <v>0</v>
      </c>
      <c r="M24" s="23" t="s">
        <v>12</v>
      </c>
      <c r="N24" s="23">
        <f>COUNTIF(O:O,"nebenerworben")</f>
        <v>0</v>
      </c>
      <c r="S24" s="23" t="s">
        <v>12</v>
      </c>
      <c r="T24" s="23">
        <f>COUNTIF(U:U,"nebenerworben")</f>
        <v>0</v>
      </c>
      <c r="Y24" s="23" t="s">
        <v>12</v>
      </c>
      <c r="Z24" s="23">
        <f>COUNTIF(AA:AA,"nebenerworben")</f>
        <v>0</v>
      </c>
      <c r="AE24" s="23" t="s">
        <v>12</v>
      </c>
      <c r="AF24" s="23">
        <f>COUNTIF(AG:AG,"nebenerworben")</f>
        <v>0</v>
      </c>
    </row>
    <row r="25" spans="1:32" x14ac:dyDescent="0.2">
      <c r="A25" s="34"/>
      <c r="B25" s="35"/>
      <c r="C25" s="36"/>
      <c r="D25" s="36">
        <f t="shared" si="0"/>
        <v>71</v>
      </c>
      <c r="G25" s="24" t="s">
        <v>23</v>
      </c>
      <c r="H25" s="23">
        <f>SUMIF(I:I,"nebenerworben",J:J)</f>
        <v>0</v>
      </c>
      <c r="M25" s="24" t="s">
        <v>23</v>
      </c>
      <c r="N25" s="23">
        <f>SUMIF(O:O,"nebenerworben",P:P)</f>
        <v>0</v>
      </c>
      <c r="S25" s="24" t="s">
        <v>23</v>
      </c>
      <c r="T25" s="23">
        <f>SUMIF(U:U,"nebenerworben",V:V)</f>
        <v>0</v>
      </c>
      <c r="Y25" s="24" t="s">
        <v>23</v>
      </c>
      <c r="Z25" s="23">
        <f>SUMIF(AA:AA,"nebenerworben",AB:AB)</f>
        <v>0</v>
      </c>
      <c r="AE25" s="24" t="s">
        <v>23</v>
      </c>
      <c r="AF25" s="23">
        <f>SUMIF(AG:AG,"nebenerworben",AH:AH)</f>
        <v>0</v>
      </c>
    </row>
    <row r="26" spans="1:32" x14ac:dyDescent="0.2">
      <c r="A26" s="34"/>
      <c r="B26" s="35"/>
      <c r="C26" s="36"/>
      <c r="D26" s="36">
        <f t="shared" si="0"/>
        <v>71</v>
      </c>
      <c r="M26" s="43"/>
      <c r="S26" s="43"/>
      <c r="Y26" s="43"/>
      <c r="AE26" s="43"/>
    </row>
    <row r="27" spans="1:32" x14ac:dyDescent="0.2">
      <c r="A27" s="34"/>
      <c r="B27" s="35"/>
      <c r="C27" s="36"/>
      <c r="D27" s="36">
        <f t="shared" si="0"/>
        <v>71</v>
      </c>
      <c r="G27" s="25" t="s">
        <v>24</v>
      </c>
      <c r="H27" s="25">
        <f>H22+H25</f>
        <v>0</v>
      </c>
      <c r="M27" s="25" t="s">
        <v>24</v>
      </c>
      <c r="N27" s="25">
        <f>N22+N25</f>
        <v>0</v>
      </c>
      <c r="S27" s="25" t="s">
        <v>24</v>
      </c>
      <c r="T27" s="25">
        <f>T22+T25</f>
        <v>0</v>
      </c>
      <c r="Y27" s="25" t="s">
        <v>24</v>
      </c>
      <c r="Z27" s="25">
        <f>Z22+Z25</f>
        <v>0</v>
      </c>
      <c r="AE27" s="25" t="s">
        <v>24</v>
      </c>
      <c r="AF27" s="25">
        <f>AF22+AF25</f>
        <v>0</v>
      </c>
    </row>
    <row r="28" spans="1:32" x14ac:dyDescent="0.2">
      <c r="A28" s="34"/>
      <c r="B28" s="35"/>
      <c r="C28" s="36"/>
      <c r="D28" s="36">
        <f t="shared" si="0"/>
        <v>71</v>
      </c>
      <c r="G28" s="25" t="s">
        <v>25</v>
      </c>
      <c r="H28" s="25">
        <f>H27-SUMIF(I:I,"mono, Kurs",J:J)</f>
        <v>0</v>
      </c>
      <c r="M28" s="25" t="s">
        <v>25</v>
      </c>
      <c r="N28" s="25">
        <f>N27-SUMIF(O:O,"mono, Kurs",P:P)</f>
        <v>0</v>
      </c>
      <c r="S28" s="25" t="s">
        <v>25</v>
      </c>
      <c r="T28" s="25">
        <f>T27-SUMIF(U:U,"mono, Kurs",V:V)</f>
        <v>0</v>
      </c>
      <c r="Y28" s="25" t="s">
        <v>25</v>
      </c>
      <c r="Z28" s="25">
        <f>Z27-SUMIF(AA:AA,"mono, Kurs",AB:AB)</f>
        <v>0</v>
      </c>
      <c r="AE28" s="25" t="s">
        <v>25</v>
      </c>
      <c r="AF28" s="25">
        <f>AF27-SUMIF(AG:AG,"mono, Kurs",AH:AH)</f>
        <v>0</v>
      </c>
    </row>
    <row r="29" spans="1:32" x14ac:dyDescent="0.2">
      <c r="A29" s="34"/>
      <c r="B29" s="35"/>
      <c r="C29" s="36"/>
      <c r="D29" s="36">
        <f t="shared" si="0"/>
        <v>71</v>
      </c>
      <c r="M29" s="43"/>
      <c r="S29" s="43"/>
      <c r="Y29" s="43"/>
      <c r="AE29" s="43"/>
    </row>
    <row r="30" spans="1:32" x14ac:dyDescent="0.2">
      <c r="G30" s="29" t="s">
        <v>20</v>
      </c>
      <c r="H30" s="28">
        <f>H22</f>
        <v>0</v>
      </c>
      <c r="M30" s="29" t="s">
        <v>20</v>
      </c>
      <c r="N30" s="28">
        <f>N22+H30</f>
        <v>0</v>
      </c>
      <c r="S30" s="29" t="s">
        <v>20</v>
      </c>
      <c r="T30" s="28">
        <f>N30+T22</f>
        <v>0</v>
      </c>
      <c r="Y30" s="29" t="s">
        <v>20</v>
      </c>
      <c r="Z30" s="28">
        <f>Z22+T30</f>
        <v>0</v>
      </c>
      <c r="AE30" s="29" t="s">
        <v>20</v>
      </c>
      <c r="AF30" s="42">
        <f>AF22</f>
        <v>0</v>
      </c>
    </row>
    <row r="31" spans="1:32" ht="51" x14ac:dyDescent="0.2">
      <c r="A31" s="21" t="s">
        <v>10</v>
      </c>
      <c r="G31" s="26"/>
      <c r="H31" s="26"/>
      <c r="M31" s="26"/>
      <c r="N31" s="26"/>
      <c r="S31" s="26"/>
      <c r="T31" s="26"/>
      <c r="Y31" s="26"/>
      <c r="Z31" s="26"/>
      <c r="AE31" s="26"/>
      <c r="AF31" s="26"/>
    </row>
    <row r="32" spans="1:32" x14ac:dyDescent="0.2">
      <c r="G32" s="27" t="s">
        <v>21</v>
      </c>
      <c r="H32" s="27">
        <f>SUM(H4:H16)</f>
        <v>0</v>
      </c>
      <c r="M32" s="27" t="s">
        <v>21</v>
      </c>
      <c r="N32" s="27">
        <f>SUM(N4:N16)</f>
        <v>0</v>
      </c>
      <c r="S32" s="27" t="s">
        <v>21</v>
      </c>
      <c r="T32" s="27">
        <f>SUM(T4:T16)</f>
        <v>0</v>
      </c>
      <c r="Y32" s="27" t="s">
        <v>21</v>
      </c>
      <c r="Z32" s="27">
        <f>SUM(Z4:Z16)</f>
        <v>0</v>
      </c>
      <c r="AE32" s="27" t="s">
        <v>21</v>
      </c>
      <c r="AF32" s="27">
        <f>SUM(AF4:AF16)</f>
        <v>0</v>
      </c>
    </row>
    <row r="35" spans="1:1" x14ac:dyDescent="0.2">
      <c r="A35" s="21"/>
    </row>
    <row r="38" spans="1:1" x14ac:dyDescent="0.2">
      <c r="A38" t="s">
        <v>29</v>
      </c>
    </row>
    <row r="39" spans="1:1" x14ac:dyDescent="0.2">
      <c r="A39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Legende</vt:lpstr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Reichenbach, Delia (STUDENTS)</dc:creator>
  <cp:lastModifiedBy>Delia Reichenbach</cp:lastModifiedBy>
  <dcterms:created xsi:type="dcterms:W3CDTF">2019-01-24T12:36:09Z</dcterms:created>
  <dcterms:modified xsi:type="dcterms:W3CDTF">2021-08-26T13:10:05Z</dcterms:modified>
</cp:coreProperties>
</file>